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2980" windowHeight="11400" activeTab="0"/>
  </bookViews>
  <sheets>
    <sheet name="Plan1" sheetId="1" r:id="rId1"/>
  </sheets>
  <definedNames/>
  <calcPr fullCalcOnLoad="1"/>
</workbook>
</file>

<file path=xl/sharedStrings.xml><?xml version="1.0" encoding="utf-8"?>
<sst xmlns="http://schemas.openxmlformats.org/spreadsheetml/2006/main" count="112" uniqueCount="79">
  <si>
    <t>PREFEITURA MUNICIPAL DE ITARARE
CNPJ: 46.634.390/0001-52</t>
  </si>
  <si>
    <t>PP</t>
  </si>
  <si>
    <t>DIGITAÇÃO ELETRÔNICA DA PROPOSTA</t>
  </si>
  <si>
    <t>PREGÃO PRESENCIAL</t>
  </si>
  <si>
    <t>SEQUENCIA: 47</t>
  </si>
  <si>
    <t>Data Abertura: 06/10/2021 Hrs: 08:30</t>
  </si>
  <si>
    <t>Local Entrega: PREFEITURA MUNICIPAL DE ITARARÉ, RUA XV DE NOVEMBRO, 83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</si>
  <si>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</si>
  <si>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</si>
  <si>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</si>
  <si>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</si>
  <si>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</si>
  <si>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</si>
  <si>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</si>
  <si>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</si>
  <si>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</si>
  <si>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</si>
  <si>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</si>
  <si>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</si>
  <si>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</si>
  <si>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</si>
  <si>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</si>
  <si>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ACHOCOLATADO EM PÓ VITAMINADO - 1KG - Vitaminado, solúvel, preparado a partir de matérias-primas sãs, limpas e isento de matéria terrosa, parasitas, detritos animais, cascas de sementes de cacau e outros detritos vegetais. Com composição básica: açúcar, cacau em pó, maltodextrina, aromatizantes, vitaminas e ácido fólico. Aparência pó homogêneo, cor marrom escuro, sabor e cheiros próprios. Validade mínima de 6 meses a partir da data de entrega. Embalado em sacos de polietileno atóxico, acondicionados em fardos lacrados. Embalagem de 1kg. Amostra: apresentar amostra mínima de 1kg, para avaliar as características organolépticas, solubilidade, validade.</t>
  </si>
  <si>
    <t>PCT</t>
  </si>
  <si>
    <t>AÇÚCAR CRISTAL - 1KG - Especial , filtrado ou peneirado. Livre de fermentação, isento de matéria terrosa, de parasitas e de detritos animais e vegetais. Aparência, cor e cheiro próprios do tipo açúcar. Sabor doce. Embalados em sacos resistentes de polietileno atóxico, acondicionados em fardos lacrados. Validade mínima de 6 meses a partir da data de entrega. Embalagem de 1kg. Amostra: apresentar amostra mínima de 1 pacote, para avaliar as características organolépticas, solubilidade, validade.</t>
  </si>
  <si>
    <t>AÇÚCAR CRISTAL 5KG - Especial, filtrado ou peneirado. Livre de fermentação, isento de matéria terrosa, de parasitas e de detritos animais e vegetais. Aparência, cor e cheiro próprios do tipo açúcar. Sabor doce. Embalados em sacos resistentes de polietileno atóxico, acondicionados em fardos lacrados. Validade mínima de 6 meses a partir da data de entrega. Embalagem de 5kg. Amostra: apresentar amostra mínima de 1 pacote, para avaliar as características organolépticas, solubilidade, validade.</t>
  </si>
  <si>
    <t xml:space="preserve">ALHO PICADO - 1KG - Alho picado, livre de resíduos. A embalagem deverá conter externamente os dados de identificação e procedência, data de fabricação, data de validade, quantidade do produto. Embalado em potes plástico atóxico e lacrado. Embalagem secundária de papelão própria. Validade de no mínimo 03 meses a partir da data de entrega. Embalagem de 1kg. Amostra: apresentar amostra mínima de 1 kg, para avaliar o rendimento, qualidades organolépticas, validade. </t>
  </si>
  <si>
    <t>POT</t>
  </si>
  <si>
    <t>ARROZ AGULHINHA - 1KG - Polido, longo fino, tipo 1, em sacos plásticos transparentes e atóxicos, limpos, não violados, resistentes, acondicionados em fardos lacrados. A embalagem deverá conter externamente os dados de identificação, procedência, informações nutricionais, número de lote, quantidade do produto, acondicionados em fardos lacrados. Validade mínima de 6 meses a partir da data de entrega. Embalagem de 1kg. Amostra: apresentar amostra mínima de 1 pacote, para avaliar o rendimento, qualidades organolépticas, consistência após o cozimento, validade.</t>
  </si>
  <si>
    <t xml:space="preserve">ARROZ AGULHINHA - PCT. 5KG.   - Polido, longo fino, tipo 1, em sacos plásticos transparentes e atóxicos, limpos, não violados, resistentes, acondicionados em fardos lacrados. A embalagem deverá conter externamente os dados de identificação, procedência, informações nutricionais, número de lote, quantidade do produto, acondicionados em fardos lacrados. Validade mínima de 6 meses a partir da data de entrega. Embalagem de 5kg. Amostra: apresentar amostra mínima de 1 pacote, para avaliar o rendimento, qualidades organolépticas, consistência após cozimento, validade. </t>
  </si>
  <si>
    <t>BANANA TIPO NANICA  - Em pencas de primeira qualidade, coloração uniforme, com polpa firme e intacta, tamanho uniforme dos frutos entre 80 a 100 g. Amostra: apresentar amostra mínima de 1 kg, para avaliar as características organolépticas, tamanho e qualidade.</t>
  </si>
  <si>
    <t>KG</t>
  </si>
  <si>
    <t>BATATA  INGLESA - MONALISA - 1KG -  Beneficiada comum (lavada), tamanho grande, possuindo diâmetro de no mínimo 70mm. O produto deverá estar fresco, uniforme, sem ferimentos ou defeitos, isento de substâncias terrosas, sujidades ou corpos estranhos aderidos à superfície externa. A embalagem deverá portar rótulo com a identificação do responsável pelo produto (nome, endereço e CNPJ), informações sobre o produto (produto, variedade, classificação, peso líquido do produto e data do embalamento), acondicionadas em sacos novos, limpos e secos, que não transmitam odor ou sabor estranhos ao produto. Amostra: apresentar amostra mínima de 1 kg, para avaliar as qualidades organolépticas e validade.</t>
  </si>
  <si>
    <t>BOLACHA DOCE (MAISENA, MARIA E DE LEITE) - 400G   - Produzido a partir de matérias-primas sãs e limpas, sem corante e isenta de matérias terrosas, parasitas e detritos animais e vegetais. Tendo como composição básica: farinha de trigo rica em ácido fólico, açúcar, gordura vegetal hidrogenada, sal refinado, estabilizante de lecitina de soja e fermento químico, xarope de glicose de milho. A embalagem deverá conter externamente os dados de identificação e procedência, número do lote data de fabricação, data de validade, quantidade do produto. Embalado em pacotes de papel impermeável ou plástico atóxico, lacrado, tendo dupla embalagem. Embalagem secundária de caixas de papelão reforçado. Validade de no mínimo 06 meses a partir da data de entrega com os registros obrigatórios do ministério competente. Pacote de 400g. Amostra: apresentar amostra mínima de 1 pacote, para avaliar as características organolépticas, aparência, maciez e validade.</t>
  </si>
  <si>
    <t xml:space="preserve">BOLACHA SALGADA TIPO CREAM CRACKER - PCT.400GR   - Produzido a partir de matérias-primas sãs e limpas, sem corante e isenta de matérias terrosas, parasitas e detritos animais e vegetais. Tendo como composição básica: farinha de trigo, gordura vegetal, açúcar, sal, extrato de malte, amido de milho, fermento, leite e estabilizante ETI (lecitina de soja). Aparência: massa bem assada, sem recheio, sem cobertura. Cor, cheiro e sabor próprios. A embalagem deverá conter externamente os dados de identificação e procedência, número do lote data de fabricação, data de validade, quantidade do produto. Embalado em pacotes de papel impermeável ou plástico atóxico, lacrado, tendo dupla embalagem. Embalagem secundária de caixas de papelão reforçado. Validade de no mínimo 06 meses a partir da data de entrega, com os registros obrigatórios do ministério competente. Pacote de 400g. Amostra: apresentar amostra mínima de 1 pacote, para avaliar as características organolépticas, aparência, maciez e validade. </t>
  </si>
  <si>
    <t>CARNE BOVINA MOÍDA MAGRA DE 1ª QUALIDADE CONGELADA (IQF)  1KG - Carne congelada em túnel de congelamento rápido individualizado/IQF (Individually quick frozen). Aspecto próprio, não amolecida e nem pegajosa, cor própria sem manchas esverdeadas, cheiro e sabor próprio, com ausência de sujidades, parasitos e larvas. Devendo conter no máximo 10% de gordura deve ser isenta de cartilagens e de ossos e conter no máximo de 3% de aponevroses; e a variação de peso entre o produto congelado e descongelado não poderá ultrapassar 5%. O produto deverá ser manipulado em condições higiênicas adequadas, proveniente de animais sadios, abatidos sob inspeção veterinária e com registro no SISP ou SIF e DIPOA. Deverá ser congelada individualmente em processo IQF por meio de método de corrente de ar em movimento ou pelo método criogênico (aspersão ou pulverização de nitrogênio líquido/gasoso, ou dióxido de carbono). Embalagem primária: em sacos plásticos de polietileno de baixa densidade, termossoldado, atóxico, com etiqueta litografada constando: nome do produto, marca</t>
  </si>
  <si>
    <t xml:space="preserve">CARNE BOVINA, CORTE PALETA EM TIRAS CONGELADOS IQF 1KG - Carne congelada em túnel de congelamento rápido individualizado/IQF (Individually quick frozen) sem osso em tiras de aproximadamente 30g, aspecto próprio, não amolecida e nem pegajosa, cor própria sem manchas esverdeadas, cheiro e sabor próprio, com ausência de sujidades, parasitos e larvas; a variação de peso entre o produto congelado e descongelado não poderá ultrapassar 5%. O produto deverá ser manipulado em condições higiênicas adequadas, proveniente de animais sadios, abatidos sob inspeção veterinária e com registro no SISP ou SIF e DIPOA. Deverá ser congelada individualmente em processo IQF, por meio de método de corrente de ar em movimento ou pelo método criogênico (aspersão ou pulverização de nitrogênio líquido/gasoso, ou dióxido de carbono). Embalagem primária: em sacos plásticos de polietileno de baixa densidade, termossoldado, atóxico, com etiqueta litografada constando: nome do produto, marca, peso líquido, carimbo do SIF ou SISP do estabelecimento produtor, nº do registro </t>
  </si>
  <si>
    <t>CARNE SUÍNA DE PERNIL CONGELADA - 1KG - Corte in natura sem osso, sem pele e gordura visível. Sem tempero e congelado. Aspecto próprio, não amolecida e nem pegajosa, cor própria sem manchas esverdeadas, cheiro e sabor próprio, com ausência de sujidades, parasitos e larvas. O produto deverá ser manipulado em condições higiênicas adequadas, proveniente de animais sadios, abatidos sob inspeção veterinária e com registro no SISP ou SIF e DIPOA. Embalagem primária: em sacos plásticos de polietileno de baixa densidade, termossoldado, atóxico, rotulagem com nome do produto, marca, peso líquido, carimbo do SIF ou SISP do estabelecimento produtor, nº do registro no ministério da agricultura, pecuária e abastecimento, lote, data de fabricação e prazo de validade e conservação, não será aceito rótulos descartáveis nas embalagens. Embalagem secundária: em caixa de papelão reforçado, resistente ao impacto e a condições de estocagem em congelamento, lacrada com fita adesiva. Deverá  ser  transportado em carro fechado refrigerado, em embal</t>
  </si>
  <si>
    <t>CENOURA  - fresca, de 1ª qualidade, firme, seca, casca limpa, sem folhas, cor característica, tamanho médio (219mm a 180mm), sem rupturas e brotos, em perfeita condição de apresentação. Amostra: apresentar amostra mínima de 1kg, para avaliar as características organolépticas, tamanho e qualidade.</t>
  </si>
  <si>
    <t>CHUCHU - firme e intacto, em boas condições de consumo, sem sinais de machucados, rachaduras e cortes. Amostra: apresentar amostra mínima de 1kg, para avaliar as características organolépticas, tamanho e qualidade.</t>
  </si>
  <si>
    <t>EXTRATO DE TOMATE -340GR - Produto resultante da concentração da polpa de tomates maduros escolhidos, sem pele e sem sementes, por processo tecnológico adequado. Isento de sujidade, parasitas, larvas e de detritos animais e vegetais. Embalagem primária em sachê, íntegro, resistente, vedado hermeticamente e limpo. Embalagem secundária de papelão reforçado. A embalagem deverá conter externamente os dados de identificação e procedência, informações nutricionais, número de lote, data de validade, quantidade do produto. Deverá apresentar validade mínima de 6 meses a partir da data de entrega. Embalagem com 340 gramas. Amostra: apresentar amostra mínima de 1 sachê, para avaliar as qualidades organolépticas, rendimento, textura e validade.</t>
  </si>
  <si>
    <t>SCH</t>
  </si>
  <si>
    <t>FARINHA DE MILHO EM FLOCOS - 1KG - Fabricada a partir de matérias-primas sãs e limpas. Produto obtido pela ligeira torração do grão de milho, desgerminado ou não previamente macerado, socado e peneirado. Livre de matéria terrosa, parasitas, larvas e detritos animais e vegetais. Embalado em pacote de polietileno atóxico, constando o nome, classificação e marca do produto, nome e endereço do fabricante, data de fabricação, prazo de validade, peso líquido e número de registro no órgão competente. Validade mínima de 6 meses a partir da data de entrega. Embalagem com 1kg.</t>
  </si>
  <si>
    <t>FARINHA DE MILHO EM FLOCOS - 500 GR - Fabricada a partir de matérias-primas sãs e limpas. Produto obtido pela ligeira torração do grão de milho, desgerminado ou não previamente macerado, socado e peneirado. Livre de matéria terrosa, parasitas, larvas e detritos animais e vegetais. Embalado em pacote de polietileno atóxico, e acondicionados em fardos lacrados. Embalagem deverá constar o nome, classificação e marca do produto, nome e endereço do fabricante, data de fabricação, prazo de validade, peso líquido e número de registro no órgão competente. Validade mínima de 6 meses a partir da data de entrega. Embalagem com 500 grama. Amostra: apresentar amostra mínima de 1Kg, para avaliar as características organolépticas, embalagem, tostagem, aparência e validade.</t>
  </si>
  <si>
    <t xml:space="preserve">FARINHA DE TRIGO - 25 KG - Produto obtido de cereal limpo, desgerminado. Preparado a partir de grãos de trigo sãos e limpos, sem fermento, própria para fermentação, livre de matéria terrosa, parasitos, larvas e detritos animais e vegetais. Aparência: pó fino, cor branca, cheiro e sabor próprios. Embalado em pacote de polietileno atóxico, deverá conter externamente os dados de identificação, procedência, informações nutricionais, número de lote, quantidade do produto, validade mínima de 3 meses a partir da data de entrega. Embalagem de 25kg.   Amostra: apresentar amostra mínima de 1 saco em embalagem original, para avaliar as características organolépticas, embalagem, aparência e validade. </t>
  </si>
  <si>
    <t>SC</t>
  </si>
  <si>
    <t xml:space="preserve">FARINHA DE TRIGO ESPECIAL - 1 KG  - Produto obtido de cereal limpo, desgerminado. Preparado a partir de grãos de trigo sãos e limpos, sem fermento, própria para fermentação, livre de matéria terrosa, parasitos, larvas e detritos animais e vegetais. Aparência: pó fino, cor branca, cheiro e sabor próprios. Embalado em pacote de polietileno atóxico, fardos lacrados. Deverá conter externamente os dados de identificação, procedência, informações nutricionais, número de lote, quantidade do produto, validade mínima de 3 meses a partir da data de entrega. Embalagem de 1kg.  Amostra: apresentar amostra mínima de 1kg, para avaliar as características organolépticas, embalagem, aparência e validade. </t>
  </si>
  <si>
    <t>FEIJÃO CARIOCA, TIPO 1 - PCT. 1KG - Produto de primeira qualidade, extra, constituído de no mínimo 90% de grãos de tamanhos e formatos naturais, secos e limpos. Os grãos não devem apresentar furos de insetos; odor e nem cor estranhos de qualquer natureza. Devem estar armazenados em sacos plásticos transparentes, isento de sujidades, não violados, resistentes. Acondicionados em fardos lacrados. A embalagem deverá conter externamente os dados de identificação, procedência, número de lote, quantidade do produto. O produto deverá apresentar validade mínima de 04 meses a partir da data de entrega. Embalagem de 1kg. Amostra: apresentar amostra mínima de um 1kg, para avaliar o rendimento, sanidade dos grãos, quantidade de sujidades, tempo de cozimento e validade.</t>
  </si>
  <si>
    <t xml:space="preserve">FERMENTO BIOLÓGICO FRESCO - 500G - Creme claro, cheiro e sabor característico. Não deverá possuir cheiro a mofo e sabor amargo. O produto deverá ser fabricado com matérias-primas em perfeito estado sanitário, isentos de matérias terrosas e detritos vegetais e animais. Não deverá conter substâncias estranhas à sua composição. No rótulo deverá constar a denominação "Fermento Biológico Fresco", com registro no SIF.  Validade de 1 a 2 meses a partir da data da entrega. Embalagem de 500g. Amostra: apresentar amostra mínima de 1 pacote, para avaliar as qualidades organolépticas e validade. </t>
  </si>
  <si>
    <t xml:space="preserve">FERMENTO QUIMICO EM PÓ - 250G - Composto basicamente de amido de milho ou fécula de mandioca, fosfato monocálcico, bicarbonato de sódio e carbonato de cálcio. Isento de matéria terrosa, de parasitas, de detritos animais e vegetais. Aparência, cor, cheiro e sabor próprios. Validade mínima de 4 meses a partir da data de entrega. Embalagem de 250g. Amostra: apresentar amostra mínima de 1 pote, para avaliar as qualidades organolépticas, e rendimento. </t>
  </si>
  <si>
    <t xml:space="preserve">FILE DE PEITO DE FRANGO CONGELADO - EMBALAGEM 1KG - Apresentar-se sem osso e congelado, embalado em saco plástico transparente, atóxico, limpo, não violado, resistente, que garantam a integridade do produto. Acondicionados em embalagem secundária lacradas. A embalagem deverá conter externamente os dados de identificação, procedência, número de lote, quantidade do produto, número do registro no Ministério da Agricultura/SIF/DIPOA e carimbo de inspeção do SIF. Deverá  ser transportado em carro fechado refrigerado, em embalagens e temperaturas corretas e adequadas, respeitando a características do produto. Apresentar validade mínima de 6 meses a partir da data de entrega. Amostra: apresentar amostra mínima de 1kg, para avaliar o rendimento, qualidades organolépticas, consistência após cozimento, validade. </t>
  </si>
  <si>
    <t>FUBÁ DE MILHO AMARELO FINO - 1KG - Deve apresentar um aspecto de pó fino, cor amarelada, cheiro e sabor próprios, ausência de sujidades, parasitas ou larvas. A embalagem deverá conter externamente os dados de identificação, procedência, informações nutricionais, número de lote, quantidade do produto. Deverá apresentar validade mínima de 6 meses a partir da data de entrega. Embalado em sacos de polipropileno transparente e resistente, contendo 1kg. Amostra: apresentar amostra mínima de 1kg, para avaliar o rendimento, qualidades organolépticas, consistência após cozimento.</t>
  </si>
  <si>
    <t xml:space="preserve">IOGURTE COM POLPA DE FRUTA - 1000G  - Sabores variados (morango, coco e pêssego), isento de corantes artificiais e glúten, com consistências cremosas. Acondicionados em pote, garrafa ou frasco de plástico, atóxico e estéril, devidamente lacrados com tampas aluminizadas, ou plásticas, resistentes, termo soldadas, acondicionados em fardos. A embalagem deverá conter externamente os dados de identificação, procedência, informações nutricionais, número de lote, data de validade, quantidade do produto. Deverá  ser  transportado em carro fechado refrigerado, em embalagens e temperaturas corretas e adequadas, respeitando a características do produto. Validade mínima de 1 mês a partir da data de entrega. Frasco de 800g a 1000g. Amostra: apresentar amostra mínima de 1 frasco de cada sabor em embalagem original, para avaliar o rendimento, solubilidade, características organolépticas e validade. </t>
  </si>
  <si>
    <t>MAÇÃ VERMELHA NACIONAL - 18 KG  - Frutos de tamanho médio, fresca, no grau máximo de evolução no tamanho, aroma e sabor da espécie,  sem ferimentos, rupturas ou defeitos, firmes, tenras e com brilho, bem desenvolvida, madura e casca lisa. Embalado em caixa de papelão de 18 Kg. Amostra: apresentar amostra mínima de 1kg, para avaliar as qualidades organolépticas e validade.</t>
  </si>
  <si>
    <t>CX</t>
  </si>
  <si>
    <t xml:space="preserve">MACARRÃO SEM OVOS TIPO AVE MARIA - 500G - Massa alimentícia tipo seca ave maria, obtida a partir da farinha e/ou sêmola de trigo enriquecido com Ferro e Ácido Fólico e demais substâncias permitidas, isento de corantes artificiais, sujidades e parasitas. Embalagem plástica resistente e transparente, rotulagem contendo informações dos ingredientes, composição nutricional, data de fabricação e prazo de validade. Acondicionados em fardos lacrados. Validade de no mínimo 6 meses a partir da data de entrega. Embalagem de 500g. Amostra: apresentar amostra mínima de 1 pacote, para avaliar as características organolépticas, embalagem,  aparência, consistência após o cozimento e validade. </t>
  </si>
  <si>
    <t xml:space="preserve">MACARRÃO SEM OVOS TIPO PARAFUSO - 500G - Massa alimentícia tipo seca fusilli (parafuso) obtida a partir da farinha e/ou sêmola de trigo enriquecido com Ferro e Ácido Fólico e demais substâncias permitidas, isento de corantes artificiais, sujidades e parasitas. Embalagem plástica resistente e transparente, rotulagem contendo informações dos ingredientes, composição nutricional, data de fabricação e prazo de validade. Acondicionados em fardos lacrados. Validade de no mínimo 6 meses a partir da data de entrega. Embalagem de 500g. Amostra: apresentar amostra mínima de 1 pacote, para avaliar as características organolépticas, embalagem,  aparência, consistência após o cozimento e validade. </t>
  </si>
  <si>
    <t>MANTEIGA COM SAL - POTE 500GR   - 500 g. Manteiga pura com sal. Embalagem deverá conter dados de identificação do produto, marca do fabricante, prazo de validade e peso líquido. O produto deverá ter registro no Ministério da Agricultura, SIF/DIPOA. Deverá ser transportado em carro fechado refrigerado, em embalagens e temperaturas corretas e adequadas, respeitando a características do produto. De modo que as embalagens não se apresentem estufadas ou alteradas. Embalagem secundária de papelão reforçado. Validade de no mínimo 4 meses a partir da data de entrega.  Amostra: apresentar amostra mínima de 1 pote, para avaliar as características organolépticas, embalagem, aparência, textura e validade.</t>
  </si>
  <si>
    <t>UN</t>
  </si>
  <si>
    <t xml:space="preserve">MARGARINA VEGETAL COM SAL E ÓLEOS VEGETAIS LÍQUIDOS INTERESTERIFICADOS - 500GR - Com no mínimo 65% de lipídios, aspecto, cheiro, sabor e cor peculiares aos mesmos e deverão estar isentos de ranço e de outras características indesejáveis. Embalagem de polietileno leitoso e resistente, apresentando vedação adequada; deverá conter externamente os dados de identificação, procedência, informações nutricionais, número de lote. Com registro no ministério da agricultura, SIF/DIPOA. Embalagem secundária de caixa de papelão reforçado. Deverá  ser  transportado  em carro fechado refrigerado, em embalagens e temperaturas corretas e adequadas, respeitando a características do produto. Validade mínima de 4 meses a partir da data de entrega. Embalagem de 500g.  Amostra: apresentar amostra mínima de 1 pote,  para avaliar as características organolépticas, embalagem, aparência,  textura e validade. </t>
  </si>
  <si>
    <t>MELHORADOR DE PRODUTOS PARA PANIFICAÇÃO - 5KG - Com registro no SIF. Rendimento de 500 gramas para cada 50 quilos de farinha de trigo. A embalagem deverá conter externamente os dados de identificação e procedência, informações nutricionais, número de lote, data de validade, quantidade do produto. O produto deverá apresentar validade mínima de 6 meses a partir da data de entrega. Embalagem de 5kg.</t>
  </si>
  <si>
    <t>ÓLEO DE SOJA REFINADO - 900ML - De primeira qualidade, 100% natural, comestível, extrato refinado e limpo. A embalagem deverá conter externamente os dados de identificação e procedência, número do lote, data de fabricação, quantidade do produto. Embalados em frascos plásticos e embalagem secundária de papelão reforçado. Validade mínima de 6 meses a partir da data de entrega. Embalagem de 900 ml. Amostra: apresentar amostra mínima de 1 frasco, para avaliar as qualidades organolépticas e validade.</t>
  </si>
  <si>
    <t>FR</t>
  </si>
  <si>
    <t xml:space="preserve">ORÉGANO DESIDRATADO - 200G - constituído por folhas de espécimes vegetais genuínos, sãs, limpas e secas, aspecto folha ovalada seca, cor verde pardacenta, cheiro e sabor próprio. Acondicionado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12 meses a partir da data de entrega na unidade. Pacote com 200g.  </t>
  </si>
  <si>
    <t>OVO DE GALINHA - BANDEJA COM 30 UNIDADES - Ovos brancos de galinha, tamanho grande, de 1ª qualidade, frescos, Tipo A, pesando em média de 55 a 60g, íntegro, sem manchas ou sujidades, cor, odor ou sabor anormais. Embalagem de papelão forte, com divisões celulares para 30 unidades, embaladas em caixas de papelão reforçadas contendo 12 bandejas. Validade mínima de 15 dias a partir da data de entrega. Bandeja com 30 unidades.</t>
  </si>
  <si>
    <t>BD</t>
  </si>
  <si>
    <t xml:space="preserve">PÃO HOT DOG - 50G - Deverá conter em sua composição ingredientes básicos como: farinha de trigo especial, açúcar, gordura vegetal, fermento biológico entre outros ingredientes permitidos na legislação  vigente  que  não descaracterizem  o  produto. Embalagem Primária: sacos plásticos atóxicos,  resistente. Deverá conter os dados de identificação e procedência, data de fabricação, data de validade, quantidade do produto. Validade mínima de 4 dias a partir da data de entrega. Amostra: apresentar amostra mínima de 6 unidades, para avaliar as qualidades organolépticas, maciez, validade. </t>
  </si>
  <si>
    <t>PÓ DE CAFÉ TORRADO E MOÍDO - 250G - Torrado e moído, procedente de grãos sãos, limpos e isentos de impurezas, acondicionado em pacote aluminizado à vácuo, íntegro resistente. A embalagem deverá conter externamente os dados de identificação e procedência, número do lote data de fabricação, quantidade do produto, selo de pureza ABIC. Embalagem secundária de papelão. Validade mínima de 6 meses a partir da data de entrega. Embalagem de 250g. Amostra: apresentar amostra mínima de 1 pacote, para avaliar o rendimento, qualidades organolépticas, validade.</t>
  </si>
  <si>
    <t xml:space="preserve">PÓ DE CAFÉ TORRADO E MOÍDO - 500G  - Torrado e moído, procedente de grãos sãos, limpos e isentos de impurezas, acondicionado em pacote aluminizado à vácuo, íntegro e resistente. A embalagem deverá conter externamente os dados de identificação e procedência, número do lote data de fabricação, quantidade do produto, selo de pureza ABIC. Embalagem secundária de papelão. Validade mínima de 6 meses a partir da data de entrega.  Embalagem de 500g. Amostra: apresentar amostra mínima de 1 pacote, para avaliar o rendimento, qualidades organolépticas, validade. </t>
  </si>
  <si>
    <t>QUEIJO TIPO MUSSARELA RESFRIADO - 1KG - De 1ª qualidade, a embalagem original deve ser a vácuo em saco plástico transparente e atóxico, limpo, não violado, resistente, que garanta a integridade do produto. Embalagem secundária de papelão reforçada. Deverá  ser  transportado  em carro fechado refrigerado, em embalagens e temperaturas corretas e adequadas, respeitando a características do produto. O produto deverá apresentar validade mínima de 30 dias à partir da data de entrega. Fatiado em lâminas de aprox. 20g. Amostra: apresentar amostra mínima de 1 embalagem fechada, para avaliar o rótulo, as qualidades organolépticas e validade.</t>
  </si>
  <si>
    <t>SAL REFINADO IODADO  - PCT. 1KG   - Cristais brancos com granulação uniforme, com antiumectante. Contendo sal de iodo não tóxico, na dosagem mínima de 10mg e máxima de 15mg de iodo por  1kg de sal, de acordo com a legislação federal específica. Livre de matéria terrosa, parasitas, larvas e de detritos animais e vegetais. Acondicionado em saco plástico, íntegro, atóxico, resistente, vedado hermeticamente e limpo,  acondicionados em fardos lacrados. A embalagem deverá conter externamente os dados de identificação e procedência, número do lote data de fabricação, quantidade do produto, número de registro. Deverá apresentar validade mínima de 6 meses a partir da data de entrega. Amostra: apresentar amostra mínima de 1 kg, para avaliar o rendimento, qualidades organolépticas, validade.</t>
  </si>
  <si>
    <t>TOMATE TIPO SALADA - fresco, tamanho médio a grande, com aproximadamente 60% de maturação, sem ferimentos defeitos ou manchas no produto. Amostra: apresentar amostra mínima de 1kg, para avaliar as características organolépticas, tamanho e qualidade.</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</si>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</sst>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0"/>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281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28.5">
      <c r="H1" s="16" t="s">
        <v>0</v>
      </c>
    </row>
    <row r="3" ht="14.25">
      <c r="H3" s="17" t="s">
        <v>2</v>
      </c>
    </row>
    <row r="5" ht="14.25">
      <c r="H5" s="17" t="s">
        <v>3</v>
      </c>
    </row>
    <row r="6" spans="1:8" ht="15">
      <c r="A6" s="1" t="s">
        <v>1</v>
      </c>
      <c r="H6" s="17" t="s">
        <v>4</v>
      </c>
    </row>
    <row r="7" spans="8:9" ht="14.25">
      <c r="H7" s="17" t="s">
        <v>5</v>
      </c>
      <c r="I7" s="21" t="s">
        <v>5</v>
      </c>
    </row>
    <row r="8" spans="8:9" ht="28.5">
      <c r="H8" s="17" t="s">
        <v>6</v>
      </c>
      <c r="I8" s="21" t="s">
        <v>7</v>
      </c>
    </row>
    <row r="10" ht="15">
      <c r="H10" s="18" t="s">
        <v>8</v>
      </c>
    </row>
    <row r="11" spans="8:15" ht="14.25">
      <c r="H11" s="34"/>
      <c r="L11" s="27"/>
      <c r="M11" s="26"/>
      <c r="N11" s="26"/>
      <c r="O11" s="25"/>
    </row>
    <row r="12" spans="8:15" ht="15">
      <c r="H12" s="18" t="s">
        <v>9</v>
      </c>
      <c r="O12" s="28"/>
    </row>
    <row r="13" spans="8:15" ht="14.25">
      <c r="H13" s="35"/>
      <c r="O13" s="28"/>
    </row>
    <row r="14" ht="14.25">
      <c r="O14" s="28"/>
    </row>
    <row r="15" ht="14.25">
      <c r="O15" s="28"/>
    </row>
    <row r="16" spans="1:18" ht="14.2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122.25">
      <c r="A17">
        <v>13</v>
      </c>
      <c r="B17">
        <v>47</v>
      </c>
      <c r="C17">
        <v>2021</v>
      </c>
      <c r="D17">
        <v>1</v>
      </c>
      <c r="G17" s="15">
        <v>1</v>
      </c>
      <c r="H17" s="20" t="s">
        <v>22</v>
      </c>
      <c r="I17" s="23">
        <v>12000</v>
      </c>
      <c r="J17" s="23" t="s">
        <v>23</v>
      </c>
      <c r="K17" s="15"/>
      <c r="L17" s="7"/>
      <c r="M17" s="2"/>
      <c r="N17" s="2"/>
      <c r="O17" s="29">
        <f>(IF(AND(J17&gt;0,J17&lt;=I17),J17,I17)*(L17-M17+N17))</f>
        <v>0</v>
      </c>
      <c r="P17" s="12"/>
      <c r="Q17" s="2"/>
      <c r="R17" s="2"/>
    </row>
    <row r="18" spans="1:18" ht="91.5">
      <c r="A18">
        <v>13</v>
      </c>
      <c r="B18">
        <v>47</v>
      </c>
      <c r="C18">
        <v>2021</v>
      </c>
      <c r="D18">
        <v>2</v>
      </c>
      <c r="G18" s="15">
        <v>2</v>
      </c>
      <c r="H18" s="20" t="s">
        <v>24</v>
      </c>
      <c r="I18" s="23">
        <v>15000</v>
      </c>
      <c r="J18" s="23" t="s">
        <v>23</v>
      </c>
      <c r="K18" s="15"/>
      <c r="L18" s="7"/>
      <c r="M18" s="2"/>
      <c r="N18" s="2"/>
      <c r="O18" s="29">
        <f>(IF(AND(J18&gt;0,J18&lt;=I18),J18,I18)*(L18-M18+N18))</f>
        <v>0</v>
      </c>
      <c r="P18" s="12"/>
      <c r="Q18" s="2"/>
      <c r="R18" s="2"/>
    </row>
    <row r="19" spans="1:18" ht="91.5">
      <c r="A19">
        <v>13</v>
      </c>
      <c r="B19">
        <v>47</v>
      </c>
      <c r="C19">
        <v>2021</v>
      </c>
      <c r="D19">
        <v>3</v>
      </c>
      <c r="G19" s="15">
        <v>3</v>
      </c>
      <c r="H19" s="20" t="s">
        <v>25</v>
      </c>
      <c r="I19" s="23">
        <v>5000</v>
      </c>
      <c r="J19" s="23" t="s">
        <v>23</v>
      </c>
      <c r="K19" s="15"/>
      <c r="L19" s="7"/>
      <c r="M19" s="2"/>
      <c r="N19" s="2"/>
      <c r="O19" s="29">
        <f>(IF(AND(J19&gt;0,J19&lt;=I19),J19,I19)*(L19-M19+N19))</f>
        <v>0</v>
      </c>
      <c r="P19" s="12"/>
      <c r="Q19" s="2"/>
      <c r="R19" s="2"/>
    </row>
    <row r="20" spans="1:18" ht="91.5">
      <c r="A20">
        <v>13</v>
      </c>
      <c r="B20">
        <v>47</v>
      </c>
      <c r="C20">
        <v>2021</v>
      </c>
      <c r="D20">
        <v>4</v>
      </c>
      <c r="G20" s="15">
        <v>4</v>
      </c>
      <c r="H20" s="20" t="s">
        <v>26</v>
      </c>
      <c r="I20" s="23">
        <v>400</v>
      </c>
      <c r="J20" s="23" t="s">
        <v>27</v>
      </c>
      <c r="K20" s="15"/>
      <c r="L20" s="7"/>
      <c r="M20" s="2"/>
      <c r="N20" s="2"/>
      <c r="O20" s="29">
        <f>(IF(AND(J20&gt;0,J20&lt;=I20),J20,I20)*(L20-M20+N20))</f>
        <v>0</v>
      </c>
      <c r="P20" s="12"/>
      <c r="Q20" s="2"/>
      <c r="R20" s="2"/>
    </row>
    <row r="21" spans="1:18" ht="102">
      <c r="A21">
        <v>13</v>
      </c>
      <c r="B21">
        <v>47</v>
      </c>
      <c r="C21">
        <v>2021</v>
      </c>
      <c r="D21">
        <v>5</v>
      </c>
      <c r="G21" s="15">
        <v>5</v>
      </c>
      <c r="H21" s="20" t="s">
        <v>28</v>
      </c>
      <c r="I21" s="23">
        <v>15000</v>
      </c>
      <c r="J21" s="23" t="s">
        <v>23</v>
      </c>
      <c r="K21" s="15"/>
      <c r="L21" s="7"/>
      <c r="M21" s="2"/>
      <c r="N21" s="2"/>
      <c r="O21" s="29">
        <f>(IF(AND(J21&gt;0,J21&lt;=I21),J21,I21)*(L21-M21+N21))</f>
        <v>0</v>
      </c>
      <c r="P21" s="12"/>
      <c r="Q21" s="2"/>
      <c r="R21" s="2"/>
    </row>
    <row r="22" spans="1:18" ht="102">
      <c r="A22">
        <v>13</v>
      </c>
      <c r="B22">
        <v>47</v>
      </c>
      <c r="C22">
        <v>2021</v>
      </c>
      <c r="D22">
        <v>6</v>
      </c>
      <c r="G22" s="15">
        <v>6</v>
      </c>
      <c r="H22" s="20" t="s">
        <v>29</v>
      </c>
      <c r="I22" s="23">
        <v>15000</v>
      </c>
      <c r="J22" s="23" t="s">
        <v>23</v>
      </c>
      <c r="K22" s="15"/>
      <c r="L22" s="7"/>
      <c r="M22" s="2"/>
      <c r="N22" s="2"/>
      <c r="O22" s="29">
        <f>(IF(AND(J22&gt;0,J22&lt;=I22),J22,I22)*(L22-M22+N22))</f>
        <v>0</v>
      </c>
      <c r="P22" s="12"/>
      <c r="Q22" s="2"/>
      <c r="R22" s="2"/>
    </row>
    <row r="23" spans="1:18" ht="51">
      <c r="A23">
        <v>13</v>
      </c>
      <c r="B23">
        <v>47</v>
      </c>
      <c r="C23">
        <v>2021</v>
      </c>
      <c r="D23">
        <v>7</v>
      </c>
      <c r="G23" s="15">
        <v>7</v>
      </c>
      <c r="H23" s="20" t="s">
        <v>30</v>
      </c>
      <c r="I23" s="23">
        <v>6000</v>
      </c>
      <c r="J23" s="23" t="s">
        <v>31</v>
      </c>
      <c r="K23" s="15"/>
      <c r="L23" s="7"/>
      <c r="M23" s="2"/>
      <c r="N23" s="2"/>
      <c r="O23" s="29">
        <f>(IF(AND(J23&gt;0,J23&lt;=I23),J23,I23)*(L23-M23+N23))</f>
        <v>0</v>
      </c>
      <c r="P23" s="12"/>
      <c r="Q23" s="2"/>
      <c r="R23" s="2"/>
    </row>
    <row r="24" spans="1:18" ht="122.25">
      <c r="A24">
        <v>13</v>
      </c>
      <c r="B24">
        <v>47</v>
      </c>
      <c r="C24">
        <v>2021</v>
      </c>
      <c r="D24">
        <v>8</v>
      </c>
      <c r="G24" s="15">
        <v>8</v>
      </c>
      <c r="H24" s="20" t="s">
        <v>32</v>
      </c>
      <c r="I24" s="23">
        <v>30000</v>
      </c>
      <c r="J24" s="23" t="s">
        <v>31</v>
      </c>
      <c r="K24" s="15"/>
      <c r="L24" s="7"/>
      <c r="M24" s="2"/>
      <c r="N24" s="2"/>
      <c r="O24" s="29">
        <f>(IF(AND(J24&gt;0,J24&lt;=I24),J24,I24)*(L24-M24+N24))</f>
        <v>0</v>
      </c>
      <c r="P24" s="12"/>
      <c r="Q24" s="2"/>
      <c r="R24" s="2"/>
    </row>
    <row r="25" spans="1:18" ht="162.75">
      <c r="A25">
        <v>13</v>
      </c>
      <c r="B25">
        <v>47</v>
      </c>
      <c r="C25">
        <v>2021</v>
      </c>
      <c r="D25">
        <v>9</v>
      </c>
      <c r="G25" s="15">
        <v>9</v>
      </c>
      <c r="H25" s="20" t="s">
        <v>33</v>
      </c>
      <c r="I25" s="23">
        <v>12000</v>
      </c>
      <c r="J25" s="23" t="s">
        <v>23</v>
      </c>
      <c r="K25" s="15"/>
      <c r="L25" s="7"/>
      <c r="M25" s="2"/>
      <c r="N25" s="2"/>
      <c r="O25" s="29">
        <f>(IF(AND(J25&gt;0,J25&lt;=I25),J25,I25)*(L25-M25+N25))</f>
        <v>0</v>
      </c>
      <c r="P25" s="12"/>
      <c r="Q25" s="2"/>
      <c r="R25" s="2"/>
    </row>
    <row r="26" spans="1:18" ht="173.25">
      <c r="A26">
        <v>13</v>
      </c>
      <c r="B26">
        <v>47</v>
      </c>
      <c r="C26">
        <v>2021</v>
      </c>
      <c r="D26">
        <v>10</v>
      </c>
      <c r="G26" s="15">
        <v>10</v>
      </c>
      <c r="H26" s="20" t="s">
        <v>34</v>
      </c>
      <c r="I26" s="23">
        <v>12000</v>
      </c>
      <c r="J26" s="23" t="s">
        <v>23</v>
      </c>
      <c r="K26" s="15"/>
      <c r="L26" s="7"/>
      <c r="M26" s="2"/>
      <c r="N26" s="2"/>
      <c r="O26" s="29">
        <f>(IF(AND(J26&gt;0,J26&lt;=I26),J26,I26)*(L26-M26+N26))</f>
        <v>0</v>
      </c>
      <c r="P26" s="12"/>
      <c r="Q26" s="2"/>
      <c r="R26" s="2"/>
    </row>
    <row r="27" spans="1:18" ht="193.5">
      <c r="A27">
        <v>13</v>
      </c>
      <c r="B27">
        <v>47</v>
      </c>
      <c r="C27">
        <v>2021</v>
      </c>
      <c r="D27">
        <v>11</v>
      </c>
      <c r="G27" s="15">
        <v>11</v>
      </c>
      <c r="H27" s="20" t="s">
        <v>35</v>
      </c>
      <c r="I27" s="23">
        <v>15000</v>
      </c>
      <c r="J27" s="23" t="s">
        <v>31</v>
      </c>
      <c r="K27" s="15"/>
      <c r="L27" s="7"/>
      <c r="M27" s="2"/>
      <c r="N27" s="2"/>
      <c r="O27" s="29">
        <f>(IF(AND(J27&gt;0,J27&lt;=I27),J27,I27)*(L27-M27+N27))</f>
        <v>0</v>
      </c>
      <c r="P27" s="12"/>
      <c r="Q27" s="2"/>
      <c r="R27" s="2"/>
    </row>
    <row r="28" spans="1:18" ht="193.5">
      <c r="A28">
        <v>13</v>
      </c>
      <c r="B28">
        <v>47</v>
      </c>
      <c r="C28">
        <v>2021</v>
      </c>
      <c r="D28">
        <v>12</v>
      </c>
      <c r="G28" s="15">
        <v>12</v>
      </c>
      <c r="H28" s="20" t="s">
        <v>36</v>
      </c>
      <c r="I28" s="23">
        <v>15000</v>
      </c>
      <c r="J28" s="23" t="s">
        <v>31</v>
      </c>
      <c r="K28" s="15"/>
      <c r="L28" s="7"/>
      <c r="M28" s="2"/>
      <c r="N28" s="2"/>
      <c r="O28" s="29">
        <f>(IF(AND(J28&gt;0,J28&lt;=I28),J28,I28)*(L28-M28+N28))</f>
        <v>0</v>
      </c>
      <c r="P28" s="12"/>
      <c r="Q28" s="2"/>
      <c r="R28" s="2"/>
    </row>
    <row r="29" spans="1:18" ht="183">
      <c r="A29">
        <v>13</v>
      </c>
      <c r="B29">
        <v>47</v>
      </c>
      <c r="C29">
        <v>2021</v>
      </c>
      <c r="D29">
        <v>13</v>
      </c>
      <c r="G29" s="15">
        <v>13</v>
      </c>
      <c r="H29" s="20" t="s">
        <v>37</v>
      </c>
      <c r="I29" s="23">
        <v>10000</v>
      </c>
      <c r="J29" s="23" t="s">
        <v>31</v>
      </c>
      <c r="K29" s="15"/>
      <c r="L29" s="7"/>
      <c r="M29" s="2"/>
      <c r="N29" s="2"/>
      <c r="O29" s="29">
        <f>(IF(AND(J29&gt;0,J29&lt;=I29),J29,I29)*(L29-M29+N29))</f>
        <v>0</v>
      </c>
      <c r="P29" s="12"/>
      <c r="Q29" s="2"/>
      <c r="R29" s="2"/>
    </row>
    <row r="30" spans="1:18" ht="60.75">
      <c r="A30">
        <v>13</v>
      </c>
      <c r="B30">
        <v>47</v>
      </c>
      <c r="C30">
        <v>2021</v>
      </c>
      <c r="D30">
        <v>14</v>
      </c>
      <c r="G30" s="15">
        <v>14</v>
      </c>
      <c r="H30" s="20" t="s">
        <v>38</v>
      </c>
      <c r="I30" s="23">
        <v>15000</v>
      </c>
      <c r="J30" s="23" t="s">
        <v>31</v>
      </c>
      <c r="K30" s="15"/>
      <c r="L30" s="7"/>
      <c r="M30" s="2"/>
      <c r="N30" s="2"/>
      <c r="O30" s="29">
        <f>(IF(AND(J30&gt;0,J30&lt;=I30),J30,I30)*(L30-M30+N30))</f>
        <v>0</v>
      </c>
      <c r="P30" s="12"/>
      <c r="Q30" s="2"/>
      <c r="R30" s="2"/>
    </row>
    <row r="31" spans="1:18" ht="40.5">
      <c r="A31">
        <v>13</v>
      </c>
      <c r="B31">
        <v>47</v>
      </c>
      <c r="C31">
        <v>2021</v>
      </c>
      <c r="D31">
        <v>15</v>
      </c>
      <c r="G31" s="15">
        <v>15</v>
      </c>
      <c r="H31" s="20" t="s">
        <v>39</v>
      </c>
      <c r="I31" s="23">
        <v>10000</v>
      </c>
      <c r="J31" s="23" t="s">
        <v>31</v>
      </c>
      <c r="K31" s="15"/>
      <c r="L31" s="7"/>
      <c r="M31" s="2"/>
      <c r="N31" s="2"/>
      <c r="O31" s="29">
        <f>(IF(AND(J31&gt;0,J31&lt;=I31),J31,I31)*(L31-M31+N31))</f>
        <v>0</v>
      </c>
      <c r="P31" s="12"/>
      <c r="Q31" s="2"/>
      <c r="R31" s="2"/>
    </row>
    <row r="32" spans="1:18" ht="132">
      <c r="A32">
        <v>13</v>
      </c>
      <c r="B32">
        <v>47</v>
      </c>
      <c r="C32">
        <v>2021</v>
      </c>
      <c r="D32">
        <v>16</v>
      </c>
      <c r="G32" s="15">
        <v>16</v>
      </c>
      <c r="H32" s="20" t="s">
        <v>40</v>
      </c>
      <c r="I32" s="23">
        <v>15000</v>
      </c>
      <c r="J32" s="23" t="s">
        <v>41</v>
      </c>
      <c r="K32" s="15"/>
      <c r="L32" s="7"/>
      <c r="M32" s="2"/>
      <c r="N32" s="2"/>
      <c r="O32" s="29">
        <f>(IF(AND(J32&gt;0,J32&lt;=I32),J32,I32)*(L32-M32+N32))</f>
        <v>0</v>
      </c>
      <c r="P32" s="12"/>
      <c r="Q32" s="2"/>
      <c r="R32" s="2"/>
    </row>
    <row r="33" spans="1:18" ht="102">
      <c r="A33">
        <v>13</v>
      </c>
      <c r="B33">
        <v>47</v>
      </c>
      <c r="C33">
        <v>2021</v>
      </c>
      <c r="D33">
        <v>17</v>
      </c>
      <c r="G33" s="15">
        <v>17</v>
      </c>
      <c r="H33" s="20" t="s">
        <v>42</v>
      </c>
      <c r="I33" s="23">
        <v>1000</v>
      </c>
      <c r="J33" s="23" t="s">
        <v>31</v>
      </c>
      <c r="K33" s="15"/>
      <c r="L33" s="7"/>
      <c r="M33" s="2"/>
      <c r="N33" s="2"/>
      <c r="O33" s="29">
        <f>(IF(AND(J33&gt;0,J33&lt;=I33),J33,I33)*(L33-M33+N33))</f>
        <v>0</v>
      </c>
      <c r="P33" s="12"/>
      <c r="Q33" s="2"/>
      <c r="R33" s="2"/>
    </row>
    <row r="34" spans="1:18" ht="142.5">
      <c r="A34">
        <v>13</v>
      </c>
      <c r="B34">
        <v>47</v>
      </c>
      <c r="C34">
        <v>2021</v>
      </c>
      <c r="D34">
        <v>18</v>
      </c>
      <c r="G34" s="15">
        <v>18</v>
      </c>
      <c r="H34" s="20" t="s">
        <v>43</v>
      </c>
      <c r="I34" s="23">
        <v>8000</v>
      </c>
      <c r="J34" s="23" t="s">
        <v>23</v>
      </c>
      <c r="K34" s="15"/>
      <c r="L34" s="7"/>
      <c r="M34" s="2"/>
      <c r="N34" s="2"/>
      <c r="O34" s="29">
        <f>(IF(AND(J34&gt;0,J34&lt;=I34),J34,I34)*(L34-M34+N34))</f>
        <v>0</v>
      </c>
      <c r="P34" s="12"/>
      <c r="Q34" s="2"/>
      <c r="R34" s="2"/>
    </row>
    <row r="35" spans="1:18" ht="132">
      <c r="A35">
        <v>13</v>
      </c>
      <c r="B35">
        <v>47</v>
      </c>
      <c r="C35">
        <v>2021</v>
      </c>
      <c r="D35">
        <v>19</v>
      </c>
      <c r="G35" s="15">
        <v>19</v>
      </c>
      <c r="H35" s="20" t="s">
        <v>44</v>
      </c>
      <c r="I35" s="23">
        <v>600</v>
      </c>
      <c r="J35" s="23" t="s">
        <v>45</v>
      </c>
      <c r="K35" s="15"/>
      <c r="L35" s="7"/>
      <c r="M35" s="2"/>
      <c r="N35" s="2"/>
      <c r="O35" s="29">
        <f>(IF(AND(J35&gt;0,J35&lt;=I35),J35,I35)*(L35-M35+N35))</f>
        <v>0</v>
      </c>
      <c r="P35" s="12"/>
      <c r="Q35" s="2"/>
      <c r="R35" s="2"/>
    </row>
    <row r="36" spans="1:18" ht="122.25">
      <c r="A36">
        <v>13</v>
      </c>
      <c r="B36">
        <v>47</v>
      </c>
      <c r="C36">
        <v>2021</v>
      </c>
      <c r="D36">
        <v>20</v>
      </c>
      <c r="G36" s="15">
        <v>20</v>
      </c>
      <c r="H36" s="20" t="s">
        <v>46</v>
      </c>
      <c r="I36" s="23">
        <v>2000</v>
      </c>
      <c r="J36" s="23" t="s">
        <v>31</v>
      </c>
      <c r="K36" s="15"/>
      <c r="L36" s="7"/>
      <c r="M36" s="2"/>
      <c r="N36" s="2"/>
      <c r="O36" s="29">
        <f>(IF(AND(J36&gt;0,J36&lt;=I36),J36,I36)*(L36-M36+N36))</f>
        <v>0</v>
      </c>
      <c r="P36" s="12"/>
      <c r="Q36" s="2"/>
      <c r="R36" s="2"/>
    </row>
    <row r="37" spans="1:18" ht="142.5">
      <c r="A37">
        <v>13</v>
      </c>
      <c r="B37">
        <v>47</v>
      </c>
      <c r="C37">
        <v>2021</v>
      </c>
      <c r="D37">
        <v>21</v>
      </c>
      <c r="G37" s="15">
        <v>21</v>
      </c>
      <c r="H37" s="20" t="s">
        <v>47</v>
      </c>
      <c r="I37" s="23">
        <v>15000</v>
      </c>
      <c r="J37" s="23" t="s">
        <v>23</v>
      </c>
      <c r="K37" s="15"/>
      <c r="L37" s="7"/>
      <c r="M37" s="2"/>
      <c r="N37" s="2"/>
      <c r="O37" s="29">
        <f>(IF(AND(J37&gt;0,J37&lt;=I37),J37,I37)*(L37-M37+N37))</f>
        <v>0</v>
      </c>
      <c r="P37" s="12"/>
      <c r="Q37" s="2"/>
      <c r="R37" s="2"/>
    </row>
    <row r="38" spans="1:18" ht="102">
      <c r="A38">
        <v>13</v>
      </c>
      <c r="B38">
        <v>47</v>
      </c>
      <c r="C38">
        <v>2021</v>
      </c>
      <c r="D38">
        <v>22</v>
      </c>
      <c r="G38" s="15">
        <v>22</v>
      </c>
      <c r="H38" s="20" t="s">
        <v>48</v>
      </c>
      <c r="I38" s="23">
        <v>450</v>
      </c>
      <c r="J38" s="23" t="s">
        <v>23</v>
      </c>
      <c r="K38" s="15"/>
      <c r="L38" s="7"/>
      <c r="M38" s="2"/>
      <c r="N38" s="2"/>
      <c r="O38" s="29">
        <f>(IF(AND(J38&gt;0,J38&lt;=I38),J38,I38)*(L38-M38+N38))</f>
        <v>0</v>
      </c>
      <c r="P38" s="12"/>
      <c r="Q38" s="2"/>
      <c r="R38" s="2"/>
    </row>
    <row r="39" spans="1:18" ht="81">
      <c r="A39">
        <v>13</v>
      </c>
      <c r="B39">
        <v>47</v>
      </c>
      <c r="C39">
        <v>2021</v>
      </c>
      <c r="D39">
        <v>23</v>
      </c>
      <c r="G39" s="15">
        <v>23</v>
      </c>
      <c r="H39" s="20" t="s">
        <v>49</v>
      </c>
      <c r="I39" s="23">
        <v>200</v>
      </c>
      <c r="J39" s="23" t="s">
        <v>27</v>
      </c>
      <c r="K39" s="15"/>
      <c r="L39" s="7"/>
      <c r="M39" s="2"/>
      <c r="N39" s="2"/>
      <c r="O39" s="29">
        <f>(IF(AND(J39&gt;0,J39&lt;=I39),J39,I39)*(L39-M39+N39))</f>
        <v>0</v>
      </c>
      <c r="P39" s="12"/>
      <c r="Q39" s="2"/>
      <c r="R39" s="2"/>
    </row>
    <row r="40" spans="1:18" ht="142.5">
      <c r="A40">
        <v>13</v>
      </c>
      <c r="B40">
        <v>47</v>
      </c>
      <c r="C40">
        <v>2021</v>
      </c>
      <c r="D40">
        <v>24</v>
      </c>
      <c r="G40" s="15">
        <v>24</v>
      </c>
      <c r="H40" s="20" t="s">
        <v>50</v>
      </c>
      <c r="I40" s="23">
        <v>20000</v>
      </c>
      <c r="J40" s="23" t="s">
        <v>31</v>
      </c>
      <c r="K40" s="15"/>
      <c r="L40" s="7"/>
      <c r="M40" s="2"/>
      <c r="N40" s="2"/>
      <c r="O40" s="29">
        <f>(IF(AND(J40&gt;0,J40&lt;=I40),J40,I40)*(L40-M40+N40))</f>
        <v>0</v>
      </c>
      <c r="P40" s="12"/>
      <c r="Q40" s="2"/>
      <c r="R40" s="2"/>
    </row>
    <row r="41" spans="1:18" ht="102">
      <c r="A41">
        <v>13</v>
      </c>
      <c r="B41">
        <v>47</v>
      </c>
      <c r="C41">
        <v>2021</v>
      </c>
      <c r="D41">
        <v>25</v>
      </c>
      <c r="G41" s="15">
        <v>25</v>
      </c>
      <c r="H41" s="20" t="s">
        <v>51</v>
      </c>
      <c r="I41" s="23">
        <v>1000</v>
      </c>
      <c r="J41" s="23" t="s">
        <v>31</v>
      </c>
      <c r="K41" s="15"/>
      <c r="L41" s="7"/>
      <c r="M41" s="2"/>
      <c r="N41" s="2"/>
      <c r="O41" s="29">
        <f>(IF(AND(J41&gt;0,J41&lt;=I41),J41,I41)*(L41-M41+N41))</f>
        <v>0</v>
      </c>
      <c r="P41" s="12"/>
      <c r="Q41" s="2"/>
      <c r="R41" s="2"/>
    </row>
    <row r="42" spans="1:18" ht="162.75">
      <c r="A42">
        <v>13</v>
      </c>
      <c r="B42">
        <v>47</v>
      </c>
      <c r="C42">
        <v>2021</v>
      </c>
      <c r="D42">
        <v>26</v>
      </c>
      <c r="G42" s="15">
        <v>26</v>
      </c>
      <c r="H42" s="20" t="s">
        <v>52</v>
      </c>
      <c r="I42" s="23">
        <v>10000</v>
      </c>
      <c r="J42" s="23" t="s">
        <v>31</v>
      </c>
      <c r="K42" s="15"/>
      <c r="L42" s="7"/>
      <c r="M42" s="2"/>
      <c r="N42" s="2"/>
      <c r="O42" s="29">
        <f>(IF(AND(J42&gt;0,J42&lt;=I42),J42,I42)*(L42-M42+N42))</f>
        <v>0</v>
      </c>
      <c r="P42" s="12"/>
      <c r="Q42" s="2"/>
      <c r="R42" s="2"/>
    </row>
    <row r="43" spans="1:18" ht="71.25">
      <c r="A43">
        <v>13</v>
      </c>
      <c r="B43">
        <v>47</v>
      </c>
      <c r="C43">
        <v>2021</v>
      </c>
      <c r="D43">
        <v>27</v>
      </c>
      <c r="G43" s="15">
        <v>27</v>
      </c>
      <c r="H43" s="20" t="s">
        <v>53</v>
      </c>
      <c r="I43" s="23">
        <v>1000</v>
      </c>
      <c r="J43" s="23" t="s">
        <v>54</v>
      </c>
      <c r="K43" s="15"/>
      <c r="L43" s="7"/>
      <c r="M43" s="2"/>
      <c r="N43" s="2"/>
      <c r="O43" s="29">
        <f>(IF(AND(J43&gt;0,J43&lt;=I43),J43,I43)*(L43-M43+N43))</f>
        <v>0</v>
      </c>
      <c r="P43" s="12"/>
      <c r="Q43" s="2"/>
      <c r="R43" s="2"/>
    </row>
    <row r="44" spans="1:18" ht="132">
      <c r="A44">
        <v>13</v>
      </c>
      <c r="B44">
        <v>47</v>
      </c>
      <c r="C44">
        <v>2021</v>
      </c>
      <c r="D44">
        <v>28</v>
      </c>
      <c r="G44" s="15">
        <v>28</v>
      </c>
      <c r="H44" s="20" t="s">
        <v>55</v>
      </c>
      <c r="I44" s="23">
        <v>6000</v>
      </c>
      <c r="J44" s="23" t="s">
        <v>23</v>
      </c>
      <c r="K44" s="15"/>
      <c r="L44" s="7"/>
      <c r="M44" s="2"/>
      <c r="N44" s="2"/>
      <c r="O44" s="29">
        <f>(IF(AND(J44&gt;0,J44&lt;=I44),J44,I44)*(L44-M44+N44))</f>
        <v>0</v>
      </c>
      <c r="P44" s="12"/>
      <c r="Q44" s="2"/>
      <c r="R44" s="2"/>
    </row>
    <row r="45" spans="1:18" ht="132">
      <c r="A45">
        <v>13</v>
      </c>
      <c r="B45">
        <v>47</v>
      </c>
      <c r="C45">
        <v>2021</v>
      </c>
      <c r="D45">
        <v>29</v>
      </c>
      <c r="G45" s="15">
        <v>29</v>
      </c>
      <c r="H45" s="20" t="s">
        <v>56</v>
      </c>
      <c r="I45" s="23">
        <v>15000</v>
      </c>
      <c r="J45" s="23" t="s">
        <v>23</v>
      </c>
      <c r="K45" s="15"/>
      <c r="L45" s="7"/>
      <c r="M45" s="2"/>
      <c r="N45" s="2"/>
      <c r="O45" s="29">
        <f>(IF(AND(J45&gt;0,J45&lt;=I45),J45,I45)*(L45-M45+N45))</f>
        <v>0</v>
      </c>
      <c r="P45" s="12"/>
      <c r="Q45" s="2"/>
      <c r="R45" s="2"/>
    </row>
    <row r="46" spans="1:18" ht="132">
      <c r="A46">
        <v>13</v>
      </c>
      <c r="B46">
        <v>47</v>
      </c>
      <c r="C46">
        <v>2021</v>
      </c>
      <c r="D46">
        <v>30</v>
      </c>
      <c r="G46" s="15">
        <v>30</v>
      </c>
      <c r="H46" s="20" t="s">
        <v>57</v>
      </c>
      <c r="I46" s="23">
        <v>20000</v>
      </c>
      <c r="J46" s="23" t="s">
        <v>58</v>
      </c>
      <c r="K46" s="15"/>
      <c r="L46" s="7"/>
      <c r="M46" s="2"/>
      <c r="N46" s="2"/>
      <c r="O46" s="29">
        <f>(IF(AND(J46&gt;0,J46&lt;=I46),J46,I46)*(L46-M46+N46))</f>
        <v>0</v>
      </c>
      <c r="P46" s="12"/>
      <c r="Q46" s="2"/>
      <c r="R46" s="2"/>
    </row>
    <row r="47" spans="1:18" ht="162.75">
      <c r="A47">
        <v>13</v>
      </c>
      <c r="B47">
        <v>47</v>
      </c>
      <c r="C47">
        <v>2021</v>
      </c>
      <c r="D47">
        <v>31</v>
      </c>
      <c r="G47" s="15">
        <v>31</v>
      </c>
      <c r="H47" s="20" t="s">
        <v>59</v>
      </c>
      <c r="I47" s="23">
        <v>2000</v>
      </c>
      <c r="J47" s="23" t="s">
        <v>27</v>
      </c>
      <c r="K47" s="15"/>
      <c r="L47" s="7"/>
      <c r="M47" s="2"/>
      <c r="N47" s="2"/>
      <c r="O47" s="29">
        <f>(IF(AND(J47&gt;0,J47&lt;=I47),J47,I47)*(L47-M47+N47))</f>
        <v>0</v>
      </c>
      <c r="P47" s="12"/>
      <c r="Q47" s="2"/>
      <c r="R47" s="2"/>
    </row>
    <row r="48" spans="1:18" ht="71.25">
      <c r="A48">
        <v>13</v>
      </c>
      <c r="B48">
        <v>47</v>
      </c>
      <c r="C48">
        <v>2021</v>
      </c>
      <c r="D48">
        <v>32</v>
      </c>
      <c r="G48" s="15">
        <v>32</v>
      </c>
      <c r="H48" s="20" t="s">
        <v>60</v>
      </c>
      <c r="I48" s="23">
        <v>150</v>
      </c>
      <c r="J48" s="23" t="s">
        <v>23</v>
      </c>
      <c r="K48" s="15"/>
      <c r="L48" s="7"/>
      <c r="M48" s="2"/>
      <c r="N48" s="2"/>
      <c r="O48" s="29">
        <f>(IF(AND(J48&gt;0,J48&lt;=I48),J48,I48)*(L48-M48+N48))</f>
        <v>0</v>
      </c>
      <c r="P48" s="12"/>
      <c r="Q48" s="2"/>
      <c r="R48" s="2"/>
    </row>
    <row r="49" spans="1:18" ht="91.5">
      <c r="A49">
        <v>13</v>
      </c>
      <c r="B49">
        <v>47</v>
      </c>
      <c r="C49">
        <v>2021</v>
      </c>
      <c r="D49">
        <v>33</v>
      </c>
      <c r="G49" s="15">
        <v>33</v>
      </c>
      <c r="H49" s="20" t="s">
        <v>61</v>
      </c>
      <c r="I49" s="23">
        <v>20000</v>
      </c>
      <c r="J49" s="23" t="s">
        <v>62</v>
      </c>
      <c r="K49" s="15"/>
      <c r="L49" s="7"/>
      <c r="M49" s="2"/>
      <c r="N49" s="2"/>
      <c r="O49" s="29">
        <f>(IF(AND(J49&gt;0,J49&lt;=I49),J49,I49)*(L49-M49+N49))</f>
        <v>0</v>
      </c>
      <c r="P49" s="12"/>
      <c r="Q49" s="2"/>
      <c r="R49" s="2"/>
    </row>
    <row r="50" spans="1:18" ht="102">
      <c r="A50">
        <v>13</v>
      </c>
      <c r="B50">
        <v>47</v>
      </c>
      <c r="C50">
        <v>2021</v>
      </c>
      <c r="D50">
        <v>34</v>
      </c>
      <c r="G50" s="15">
        <v>34</v>
      </c>
      <c r="H50" s="20" t="s">
        <v>63</v>
      </c>
      <c r="I50" s="23">
        <v>100</v>
      </c>
      <c r="J50" s="23" t="s">
        <v>23</v>
      </c>
      <c r="K50" s="15"/>
      <c r="L50" s="7"/>
      <c r="M50" s="2"/>
      <c r="N50" s="2"/>
      <c r="O50" s="29">
        <f>(IF(AND(J50&gt;0,J50&lt;=I50),J50,I50)*(L50-M50+N50))</f>
        <v>0</v>
      </c>
      <c r="P50" s="12"/>
      <c r="Q50" s="2"/>
      <c r="R50" s="2"/>
    </row>
    <row r="51" spans="1:18" ht="81">
      <c r="A51">
        <v>13</v>
      </c>
      <c r="B51">
        <v>47</v>
      </c>
      <c r="C51">
        <v>2021</v>
      </c>
      <c r="D51">
        <v>35</v>
      </c>
      <c r="G51" s="15">
        <v>35</v>
      </c>
      <c r="H51" s="20" t="s">
        <v>64</v>
      </c>
      <c r="I51" s="23">
        <v>1000</v>
      </c>
      <c r="J51" s="23" t="s">
        <v>65</v>
      </c>
      <c r="K51" s="15"/>
      <c r="L51" s="7"/>
      <c r="M51" s="2"/>
      <c r="N51" s="2"/>
      <c r="O51" s="29">
        <f>(IF(AND(J51&gt;0,J51&lt;=I51),J51,I51)*(L51-M51+N51))</f>
        <v>0</v>
      </c>
      <c r="P51" s="12"/>
      <c r="Q51" s="2"/>
      <c r="R51" s="2"/>
    </row>
    <row r="52" spans="1:18" ht="102">
      <c r="A52">
        <v>13</v>
      </c>
      <c r="B52">
        <v>47</v>
      </c>
      <c r="C52">
        <v>2021</v>
      </c>
      <c r="D52">
        <v>36</v>
      </c>
      <c r="G52" s="15">
        <v>36</v>
      </c>
      <c r="H52" s="20" t="s">
        <v>66</v>
      </c>
      <c r="I52" s="23">
        <v>30000</v>
      </c>
      <c r="J52" s="23" t="s">
        <v>58</v>
      </c>
      <c r="K52" s="15"/>
      <c r="L52" s="7"/>
      <c r="M52" s="2"/>
      <c r="N52" s="2"/>
      <c r="O52" s="29">
        <f>(IF(AND(J52&gt;0,J52&lt;=I52),J52,I52)*(L52-M52+N52))</f>
        <v>0</v>
      </c>
      <c r="P52" s="12"/>
      <c r="Q52" s="2"/>
      <c r="R52" s="2"/>
    </row>
    <row r="53" spans="1:18" ht="102">
      <c r="A53">
        <v>13</v>
      </c>
      <c r="B53">
        <v>47</v>
      </c>
      <c r="C53">
        <v>2021</v>
      </c>
      <c r="D53">
        <v>37</v>
      </c>
      <c r="G53" s="15">
        <v>37</v>
      </c>
      <c r="H53" s="20" t="s">
        <v>67</v>
      </c>
      <c r="I53" s="23">
        <v>15000</v>
      </c>
      <c r="J53" s="23" t="s">
        <v>23</v>
      </c>
      <c r="K53" s="15"/>
      <c r="L53" s="7"/>
      <c r="M53" s="2"/>
      <c r="N53" s="2"/>
      <c r="O53" s="29">
        <f>(IF(AND(J53&gt;0,J53&lt;=I53),J53,I53)*(L53-M53+N53))</f>
        <v>0</v>
      </c>
      <c r="P53" s="12"/>
      <c r="Q53" s="2"/>
      <c r="R53" s="2"/>
    </row>
    <row r="54" spans="1:18" ht="102">
      <c r="A54">
        <v>13</v>
      </c>
      <c r="B54">
        <v>47</v>
      </c>
      <c r="C54">
        <v>2021</v>
      </c>
      <c r="D54">
        <v>38</v>
      </c>
      <c r="G54" s="15">
        <v>38</v>
      </c>
      <c r="H54" s="20" t="s">
        <v>68</v>
      </c>
      <c r="I54" s="23">
        <v>8000</v>
      </c>
      <c r="J54" s="23" t="s">
        <v>23</v>
      </c>
      <c r="K54" s="15"/>
      <c r="L54" s="7"/>
      <c r="M54" s="2"/>
      <c r="N54" s="2"/>
      <c r="O54" s="29">
        <f>(IF(AND(J54&gt;0,J54&lt;=I54),J54,I54)*(L54-M54+N54))</f>
        <v>0</v>
      </c>
      <c r="P54" s="12"/>
      <c r="Q54" s="2"/>
      <c r="R54" s="2"/>
    </row>
    <row r="55" spans="1:18" ht="111.75">
      <c r="A55">
        <v>13</v>
      </c>
      <c r="B55">
        <v>47</v>
      </c>
      <c r="C55">
        <v>2021</v>
      </c>
      <c r="D55">
        <v>39</v>
      </c>
      <c r="G55" s="15">
        <v>39</v>
      </c>
      <c r="H55" s="20" t="s">
        <v>69</v>
      </c>
      <c r="I55" s="23">
        <v>1000</v>
      </c>
      <c r="J55" s="23" t="s">
        <v>31</v>
      </c>
      <c r="K55" s="15"/>
      <c r="L55" s="7"/>
      <c r="M55" s="2"/>
      <c r="N55" s="2"/>
      <c r="O55" s="29">
        <f>(IF(AND(J55&gt;0,J55&lt;=I55),J55,I55)*(L55-M55+N55))</f>
        <v>0</v>
      </c>
      <c r="P55" s="12"/>
      <c r="Q55" s="2"/>
      <c r="R55" s="2"/>
    </row>
    <row r="56" spans="1:18" ht="142.5">
      <c r="A56">
        <v>13</v>
      </c>
      <c r="B56">
        <v>47</v>
      </c>
      <c r="C56">
        <v>2021</v>
      </c>
      <c r="D56">
        <v>40</v>
      </c>
      <c r="G56" s="15">
        <v>40</v>
      </c>
      <c r="H56" s="20" t="s">
        <v>70</v>
      </c>
      <c r="I56" s="23">
        <v>2000</v>
      </c>
      <c r="J56" s="23" t="s">
        <v>23</v>
      </c>
      <c r="K56" s="15"/>
      <c r="L56" s="7"/>
      <c r="M56" s="2"/>
      <c r="N56" s="2"/>
      <c r="O56" s="29">
        <f>(IF(AND(J56&gt;0,J56&lt;=I56),J56,I56)*(L56-M56+N56))</f>
        <v>0</v>
      </c>
      <c r="P56" s="12"/>
      <c r="Q56" s="2"/>
      <c r="R56" s="2"/>
    </row>
    <row r="57" spans="1:18" ht="51">
      <c r="A57">
        <v>13</v>
      </c>
      <c r="B57">
        <v>47</v>
      </c>
      <c r="C57">
        <v>2021</v>
      </c>
      <c r="D57">
        <v>41</v>
      </c>
      <c r="G57" s="15">
        <v>41</v>
      </c>
      <c r="H57" s="20" t="s">
        <v>71</v>
      </c>
      <c r="I57" s="23">
        <v>15000</v>
      </c>
      <c r="J57" s="23" t="s">
        <v>31</v>
      </c>
      <c r="K57" s="15"/>
      <c r="L57" s="7"/>
      <c r="M57" s="2"/>
      <c r="N57" s="2"/>
      <c r="O57" s="29">
        <f>(IF(AND(J57&gt;0,J57&lt;=I57),J57,I57)*(L57-M57+N57))</f>
        <v>0</v>
      </c>
      <c r="P57" s="12"/>
      <c r="Q57" s="2"/>
      <c r="R57" s="2"/>
    </row>
    <row r="58" spans="7:18" ht="14.25">
      <c r="G58" s="15"/>
      <c r="H58" s="20"/>
      <c r="I58" s="23"/>
      <c r="J58" s="23"/>
      <c r="K58" s="15"/>
      <c r="L58" s="7"/>
      <c r="M58" s="2"/>
      <c r="N58" s="2"/>
      <c r="O58" s="9"/>
      <c r="P58" s="12"/>
      <c r="Q58" s="2"/>
      <c r="R58" s="2"/>
    </row>
    <row r="59" spans="8:15" ht="14.25">
      <c r="H59" s="16"/>
      <c r="L59" s="31" t="s">
        <v>72</v>
      </c>
      <c r="N59" s="32"/>
      <c r="O59" s="33">
        <f>SUM(O10:O57)</f>
        <v>0</v>
      </c>
    </row>
    <row r="60" ht="15" thickBot="1">
      <c r="H60" s="16"/>
    </row>
    <row r="61" spans="8:16" ht="14.25">
      <c r="H61" s="16"/>
      <c r="N61" s="38"/>
      <c r="O61" s="41"/>
      <c r="P61" s="42" t="s">
        <v>77</v>
      </c>
    </row>
    <row r="62" spans="8:16" ht="14.25">
      <c r="H62" s="16" t="s">
        <v>73</v>
      </c>
      <c r="I62" s="36"/>
      <c r="N62" s="38"/>
      <c r="O62" s="40"/>
      <c r="P62" s="39"/>
    </row>
    <row r="63" spans="8:16" ht="14.25">
      <c r="H63" s="16" t="s">
        <v>74</v>
      </c>
      <c r="I63" s="36"/>
      <c r="N63" s="38"/>
      <c r="O63" s="40"/>
      <c r="P63" s="39"/>
    </row>
    <row r="64" spans="8:16" ht="14.25">
      <c r="H64" s="16" t="s">
        <v>75</v>
      </c>
      <c r="I64" s="4"/>
      <c r="N64" s="38"/>
      <c r="O64" s="40"/>
      <c r="P64" s="39"/>
    </row>
    <row r="65" spans="8:16" ht="14.25">
      <c r="H65" s="16" t="s">
        <v>76</v>
      </c>
      <c r="I65" s="36"/>
      <c r="N65" s="38"/>
      <c r="O65" s="40"/>
      <c r="P65" s="39"/>
    </row>
    <row r="66" spans="8:16" ht="14.25">
      <c r="H66" s="16"/>
      <c r="I66" s="37"/>
      <c r="N66" s="38"/>
      <c r="O66" s="40"/>
      <c r="P66" s="39"/>
    </row>
    <row r="67" spans="8:16" ht="14.25">
      <c r="H67" s="16"/>
      <c r="I67" s="4"/>
      <c r="N67" s="38"/>
      <c r="O67" s="40"/>
      <c r="P67" s="39"/>
    </row>
    <row r="68" spans="8:16" ht="14.25">
      <c r="H68" s="16"/>
      <c r="I68" s="4"/>
      <c r="N68" s="38"/>
      <c r="O68" s="40"/>
      <c r="P68" s="39"/>
    </row>
    <row r="69" spans="14:16" ht="14.25">
      <c r="N69" s="38"/>
      <c r="O69" s="40"/>
      <c r="P69" s="39"/>
    </row>
    <row r="70" spans="14:16" ht="15" thickBot="1">
      <c r="N70" s="38"/>
      <c r="O70" s="43"/>
      <c r="P70" s="44" t="s">
        <v>78</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PMI</dc:creator>
  <cp:keywords/>
  <dc:description/>
  <cp:lastModifiedBy>PMI</cp:lastModifiedBy>
  <dcterms:created xsi:type="dcterms:W3CDTF">2021-09-22T19:10:58Z</dcterms:created>
  <dcterms:modified xsi:type="dcterms:W3CDTF">2021-09-22T19:11:01Z</dcterms:modified>
  <cp:category/>
  <cp:version/>
  <cp:contentType/>
  <cp:contentStatus/>
</cp:coreProperties>
</file>